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1501054\Desktop\Web Content\OpenData 2015\Open Data 2016\2017\2018\Education\"/>
    </mc:Choice>
  </mc:AlternateContent>
  <bookViews>
    <workbookView xWindow="240" yWindow="135" windowWidth="10515" windowHeight="8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27" i="1" l="1"/>
  <c r="B21" i="1"/>
  <c r="F21" i="1"/>
  <c r="E21" i="1"/>
  <c r="E15" i="1"/>
</calcChain>
</file>

<file path=xl/sharedStrings.xml><?xml version="1.0" encoding="utf-8"?>
<sst xmlns="http://schemas.openxmlformats.org/spreadsheetml/2006/main" count="126" uniqueCount="74">
  <si>
    <t>نسبة التغيير</t>
  </si>
  <si>
    <t>المستشفى الرئيس بالرياض</t>
  </si>
  <si>
    <t>فرع جدة</t>
  </si>
  <si>
    <t>برامج الزمالة للأطباء المقيمين</t>
  </si>
  <si>
    <t>برامج التخصصات الدقيقة للأطباء</t>
  </si>
  <si>
    <r>
      <t xml:space="preserve">الأطباء الخريجون </t>
    </r>
    <r>
      <rPr>
        <sz val="8"/>
        <color theme="1"/>
        <rFont val="AL-Mohanad Bold"/>
      </rPr>
      <t>(المقيمين)</t>
    </r>
  </si>
  <si>
    <r>
      <t xml:space="preserve">الأطباء الخريجون </t>
    </r>
    <r>
      <rPr>
        <sz val="8"/>
        <color theme="1"/>
        <rFont val="AL-Mohanad Bold"/>
      </rPr>
      <t>(تخصص دقيق)</t>
    </r>
  </si>
  <si>
    <t>-</t>
  </si>
  <si>
    <t>الموظفون المبتعثون خلال العام</t>
  </si>
  <si>
    <t>الأطباء</t>
  </si>
  <si>
    <t>البكالوريوس</t>
  </si>
  <si>
    <t>الماجستير</t>
  </si>
  <si>
    <t>الدكتوراه</t>
  </si>
  <si>
    <t>المجموع</t>
  </si>
  <si>
    <t>الموظفون على رأس البعثة (يشمل المبتعثين خلال العام)</t>
  </si>
  <si>
    <t>العائدون من البعثات خلال العام</t>
  </si>
  <si>
    <t>دورات الإنعاش القلبي</t>
  </si>
  <si>
    <t>المكتبة الطبية</t>
  </si>
  <si>
    <t>المحتويات المطبوعة</t>
  </si>
  <si>
    <t>كتب</t>
  </si>
  <si>
    <t>دوريات</t>
  </si>
  <si>
    <t>المحتويات الإلكترونية</t>
  </si>
  <si>
    <t>التعليم الطبي لطلبة كلية الطب وأطباء الامتياز (بالتعاون مع الجامعات)</t>
  </si>
  <si>
    <t>التدريب داخل المؤسسة</t>
  </si>
  <si>
    <t>عدد الدورات</t>
  </si>
  <si>
    <t>عدد المشاركين</t>
  </si>
  <si>
    <t>برامج تحسين المهارات</t>
  </si>
  <si>
    <t>تطوير الموظفين إدارياً</t>
  </si>
  <si>
    <r>
      <t xml:space="preserve">تدريب طلاب الأمتياز </t>
    </r>
    <r>
      <rPr>
        <sz val="9"/>
        <color theme="1"/>
        <rFont val="AL-Mohanad Bold"/>
      </rPr>
      <t>(غير الأطباء)</t>
    </r>
  </si>
  <si>
    <t>برامج التعليم اللإلكتروني
(الرقم موحد للرياض وجدة)</t>
  </si>
  <si>
    <t>(1) بمثل نسبة النقص عن العام الماضي</t>
  </si>
  <si>
    <r>
      <t xml:space="preserve">إجمالي الأطباء المتدربين </t>
    </r>
    <r>
      <rPr>
        <sz val="8"/>
        <color theme="1"/>
        <rFont val="AL-Mohanad Bold"/>
      </rPr>
      <t>(المقيمين)</t>
    </r>
  </si>
  <si>
    <r>
      <t xml:space="preserve">إجمالي الأطباء المتدربين </t>
    </r>
    <r>
      <rPr>
        <sz val="8"/>
        <color theme="1"/>
        <rFont val="AL-Mohanad Bold"/>
      </rPr>
      <t>(تخصص دقيق)</t>
    </r>
  </si>
  <si>
    <t>ساعات التعليم الطبي المستمر ( من قبل الأكاديمية الأمريكية)</t>
  </si>
  <si>
    <t>ساعات التعليم الطبي المستمر ( من قبل الهيئة السعودية للتخصصات الصحية)</t>
  </si>
  <si>
    <t>الرقم موحد بين المستشفى الرئيس بالرياض و فرع جدة</t>
  </si>
  <si>
    <t>عدد الخرجين</t>
  </si>
  <si>
    <t>عدد البرامج</t>
  </si>
  <si>
    <t>برامج التدريب الصحية المساعدة المنفذة للفنيين</t>
  </si>
  <si>
    <r>
      <t xml:space="preserve">برامج تطوير الكفاءات السعودية </t>
    </r>
    <r>
      <rPr>
        <sz val="9"/>
        <color theme="1"/>
        <rFont val="Times New Roman"/>
        <family val="1"/>
      </rPr>
      <t>(SCDP)</t>
    </r>
  </si>
  <si>
    <t>1438/1439 هـ (2017م)</t>
  </si>
  <si>
    <t>⁽¹⁾2%</t>
  </si>
  <si>
    <t>⁽¹⁾33%</t>
  </si>
  <si>
    <t>(2) تمثل عدد الدورات التي تمت بحيث يستطيع كل موظف اخذ اكثر من دورة.</t>
  </si>
  <si>
    <t>1439/1440 هـ (2018م)</t>
  </si>
  <si>
    <t>ساعات التعليم الطبي المستمر</t>
  </si>
  <si>
    <t>⁽¹⁾18%</t>
  </si>
  <si>
    <t>⁽¹⁾12%</t>
  </si>
  <si>
    <t>التعليم الطبي الأكاديمي لطلاب جامعة الفيصل بمدينة الرياض ، وجامعة جدة  بمدينة جدة</t>
  </si>
  <si>
    <t>الطلاب الجدد</t>
  </si>
  <si>
    <t>إجمالي الطلاب</t>
  </si>
  <si>
    <t>عدد الخريجين</t>
  </si>
  <si>
    <t>عدد المتدربين</t>
  </si>
  <si>
    <t xml:space="preserve">عدد المتقدمين </t>
  </si>
  <si>
    <t>التدريب الطبي  السريري الصيفي و الاختياري (بالتعاون مع الجامعات)</t>
  </si>
  <si>
    <t>أطباء الامتياز في المؤسسة</t>
  </si>
  <si>
    <t>⁽¹⁾10.4%</t>
  </si>
  <si>
    <t>⁽¹⁾1.2%</t>
  </si>
  <si>
    <t>⁽¹⁾0.7</t>
  </si>
  <si>
    <t>قواعد المعلومات</t>
  </si>
  <si>
    <t>⁽¹⁾0.5%</t>
  </si>
  <si>
    <t>⁽¹⁾17.5%</t>
  </si>
  <si>
    <t>⁽¹⁾25%</t>
  </si>
  <si>
    <t>⁽¹⁾30%</t>
  </si>
  <si>
    <t>⁽¹⁾57%</t>
  </si>
  <si>
    <t>⁽¹⁾49%</t>
  </si>
  <si>
    <t>⁽¹⁾42.6%</t>
  </si>
  <si>
    <t>⁽¹⁾15.3%</t>
  </si>
  <si>
    <t>⁽¹⁾10.7%</t>
  </si>
  <si>
    <t>⁽¹⁾25.6%</t>
  </si>
  <si>
    <t>⁽¹⁾3.6%</t>
  </si>
  <si>
    <t>⁽¹⁾5.8%</t>
  </si>
  <si>
    <t xml:space="preserve">أحصائيات التعليم الطبي والابتعاث والتدريب في مستشفيات المؤسسة
   Medical Education, Scholarship, &amp; Training statistics for the Organization Hospitals </t>
  </si>
  <si>
    <t>أحصائيات التشغيل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</si>
</sst>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>
    <font>
      <sz val="11"/>
      <color theme="1"/>
      <name val="Calibri"/>
      <family val="2"/>
      <scheme val="minor"/>
    </font>
    <font>
      <sz val="14"/>
      <color theme="1"/>
      <name val="Hacen Tunisia Lt"/>
    </font>
    <font>
      <sz val="12"/>
      <color theme="1"/>
      <name val="AL-Mohanad"/>
    </font>
    <font>
      <sz val="16"/>
      <color theme="1"/>
      <name val="AL-Mohanad"/>
    </font>
    <font>
      <sz val="8"/>
      <color theme="1"/>
      <name val="AL-Mohanad"/>
    </font>
    <font>
      <sz val="14"/>
      <color rgb="FF008000"/>
      <name val="Hacen Tunisia Lt"/>
    </font>
    <font>
      <b/>
      <sz val="11"/>
      <color rgb="FF000000"/>
      <name val="AL-Mohanad"/>
    </font>
    <font>
      <sz val="14"/>
      <color rgb="FF000000"/>
      <name val="Hacen Tunisia Lt"/>
    </font>
    <font>
      <sz val="8"/>
      <color theme="1"/>
      <name val="AL-Mohanad Bold"/>
    </font>
    <font>
      <b/>
      <sz val="10"/>
      <color rgb="FF000000"/>
      <name val="AL-Mohanad"/>
    </font>
    <font>
      <b/>
      <sz val="10"/>
      <color theme="1"/>
      <name val="AL-Mohanad"/>
    </font>
    <font>
      <b/>
      <sz val="11"/>
      <color theme="1"/>
      <name val="AL-Mohanad"/>
    </font>
    <font>
      <sz val="9"/>
      <color theme="1"/>
      <name val="AL-Mohanad Bold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595959"/>
      </top>
      <bottom style="medium">
        <color rgb="FF595959"/>
      </bottom>
      <diagonal/>
    </border>
    <border>
      <left/>
      <right/>
      <top style="medium">
        <color rgb="FF595959"/>
      </top>
      <bottom/>
      <diagonal/>
    </border>
    <border>
      <left/>
      <right/>
      <top/>
      <bottom style="medium">
        <color rgb="FF595959"/>
      </bottom>
      <diagonal/>
    </border>
    <border>
      <left/>
      <right/>
      <top style="thin">
        <color indexed="64"/>
      </top>
      <bottom style="medium">
        <color rgb="FF595959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1"/>
    </xf>
    <xf numFmtId="0" fontId="9" fillId="0" borderId="1" xfId="0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6" fillId="2" borderId="3" xfId="0" applyFont="1" applyFill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0" fillId="0" borderId="3" xfId="0" applyFont="1" applyBorder="1" applyAlignment="1">
      <alignment horizontal="center" vertical="center" wrapText="1" readingOrder="2"/>
    </xf>
    <xf numFmtId="0" fontId="1" fillId="4" borderId="1" xfId="0" applyFont="1" applyFill="1" applyBorder="1" applyAlignment="1">
      <alignment horizontal="center" vertical="center" wrapText="1" readingOrder="1"/>
    </xf>
    <xf numFmtId="9" fontId="10" fillId="4" borderId="3" xfId="0" applyNumberFormat="1" applyFont="1" applyFill="1" applyBorder="1" applyAlignment="1">
      <alignment horizontal="center" vertical="center" wrapText="1" readingOrder="2"/>
    </xf>
    <xf numFmtId="9" fontId="9" fillId="4" borderId="3" xfId="0" applyNumberFormat="1" applyFont="1" applyFill="1" applyBorder="1" applyAlignment="1">
      <alignment horizontal="center" vertical="center" wrapText="1" readingOrder="2"/>
    </xf>
    <xf numFmtId="0" fontId="9" fillId="4" borderId="3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right" vertical="center" wrapText="1" readingOrder="2"/>
    </xf>
    <xf numFmtId="0" fontId="9" fillId="0" borderId="1" xfId="0" applyFont="1" applyFill="1" applyBorder="1" applyAlignment="1">
      <alignment horizontal="center" vertical="center" wrapText="1" readingOrder="2"/>
    </xf>
    <xf numFmtId="9" fontId="10" fillId="4" borderId="1" xfId="0" applyNumberFormat="1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right" readingOrder="2"/>
    </xf>
    <xf numFmtId="0" fontId="2" fillId="4" borderId="1" xfId="0" applyFont="1" applyFill="1" applyBorder="1" applyAlignment="1">
      <alignment horizontal="right" vertical="center" wrapText="1" readingOrder="2"/>
    </xf>
    <xf numFmtId="164" fontId="10" fillId="4" borderId="1" xfId="0" applyNumberFormat="1" applyFont="1" applyFill="1" applyBorder="1" applyAlignment="1">
      <alignment horizontal="center" vertical="center" wrapText="1" readingOrder="2"/>
    </xf>
    <xf numFmtId="164" fontId="10" fillId="4" borderId="3" xfId="0" applyNumberFormat="1" applyFont="1" applyFill="1" applyBorder="1" applyAlignment="1">
      <alignment horizontal="center" vertical="center" wrapText="1" readingOrder="2"/>
    </xf>
    <xf numFmtId="9" fontId="10" fillId="4" borderId="3" xfId="1" applyFont="1" applyFill="1" applyBorder="1" applyAlignment="1">
      <alignment horizontal="center" vertical="center" wrapText="1" readingOrder="2"/>
    </xf>
    <xf numFmtId="164" fontId="9" fillId="4" borderId="3" xfId="0" applyNumberFormat="1" applyFont="1" applyFill="1" applyBorder="1" applyAlignment="1">
      <alignment horizontal="center" vertical="center" wrapText="1" readingOrder="2"/>
    </xf>
    <xf numFmtId="9" fontId="9" fillId="4" borderId="1" xfId="0" applyNumberFormat="1" applyFont="1" applyFill="1" applyBorder="1" applyAlignment="1">
      <alignment horizontal="center" vertical="center" wrapText="1" readingOrder="2"/>
    </xf>
    <xf numFmtId="9" fontId="9" fillId="4" borderId="3" xfId="1" applyFont="1" applyFill="1" applyBorder="1" applyAlignment="1">
      <alignment horizontal="center" vertical="center" wrapText="1" readingOrder="2"/>
    </xf>
    <xf numFmtId="9" fontId="10" fillId="2" borderId="3" xfId="1" applyFont="1" applyFill="1" applyBorder="1" applyAlignment="1">
      <alignment horizontal="center" vertical="center" wrapText="1" readingOrder="2"/>
    </xf>
    <xf numFmtId="9" fontId="10" fillId="2" borderId="1" xfId="1" applyFont="1" applyFill="1" applyBorder="1" applyAlignment="1">
      <alignment horizontal="center" vertical="center" wrapText="1" readingOrder="2"/>
    </xf>
    <xf numFmtId="164" fontId="11" fillId="2" borderId="3" xfId="1" applyNumberFormat="1" applyFont="1" applyFill="1" applyBorder="1" applyAlignment="1">
      <alignment horizontal="center" vertical="center" wrapText="1" readingOrder="2"/>
    </xf>
    <xf numFmtId="9" fontId="9" fillId="2" borderId="3" xfId="1" applyFont="1" applyFill="1" applyBorder="1" applyAlignment="1">
      <alignment horizontal="center" vertical="center" wrapText="1" readingOrder="2"/>
    </xf>
    <xf numFmtId="164" fontId="9" fillId="4" borderId="3" xfId="1" applyNumberFormat="1" applyFont="1" applyFill="1" applyBorder="1" applyAlignment="1">
      <alignment horizontal="center" vertical="center" wrapText="1" readingOrder="2"/>
    </xf>
    <xf numFmtId="9" fontId="9" fillId="4" borderId="1" xfId="1" applyFont="1" applyFill="1" applyBorder="1" applyAlignment="1">
      <alignment horizontal="center" vertical="center" wrapText="1" readingOrder="2"/>
    </xf>
    <xf numFmtId="164" fontId="9" fillId="4" borderId="1" xfId="1" applyNumberFormat="1" applyFont="1" applyFill="1" applyBorder="1" applyAlignment="1">
      <alignment horizontal="center" vertical="center" wrapText="1" readingOrder="2"/>
    </xf>
    <xf numFmtId="164" fontId="6" fillId="4" borderId="3" xfId="0" applyNumberFormat="1" applyFont="1" applyFill="1" applyBorder="1" applyAlignment="1">
      <alignment horizontal="center" vertical="center" wrapText="1" readingOrder="2"/>
    </xf>
    <xf numFmtId="9" fontId="9" fillId="4" borderId="1" xfId="1" applyNumberFormat="1" applyFont="1" applyFill="1" applyBorder="1" applyAlignment="1">
      <alignment horizontal="center" vertical="center" wrapText="1" readingOrder="2"/>
    </xf>
    <xf numFmtId="164" fontId="6" fillId="4" borderId="3" xfId="1" applyNumberFormat="1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right" vertical="center" wrapText="1" readingOrder="2"/>
    </xf>
    <xf numFmtId="9" fontId="10" fillId="4" borderId="3" xfId="1" applyNumberFormat="1" applyFont="1" applyFill="1" applyBorder="1" applyAlignment="1">
      <alignment horizontal="center" vertical="center" wrapText="1" readingOrder="2"/>
    </xf>
    <xf numFmtId="9" fontId="9" fillId="2" borderId="1" xfId="0" applyNumberFormat="1" applyFont="1" applyFill="1" applyBorder="1" applyAlignment="1">
      <alignment horizontal="center" vertical="center" wrapText="1" readingOrder="2"/>
    </xf>
    <xf numFmtId="9" fontId="9" fillId="0" borderId="3" xfId="0" applyNumberFormat="1" applyFont="1" applyBorder="1" applyAlignment="1">
      <alignment horizontal="center" vertical="center" wrapText="1" readingOrder="2"/>
    </xf>
    <xf numFmtId="9" fontId="9" fillId="4" borderId="3" xfId="1" applyNumberFormat="1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vertical="center" wrapText="1" readingOrder="2"/>
    </xf>
    <xf numFmtId="164" fontId="10" fillId="4" borderId="3" xfId="1" applyNumberFormat="1" applyFont="1" applyFill="1" applyBorder="1" applyAlignment="1">
      <alignment horizontal="center" vertical="center" wrapText="1" readingOrder="2"/>
    </xf>
    <xf numFmtId="9" fontId="9" fillId="2" borderId="3" xfId="0" applyNumberFormat="1" applyFont="1" applyFill="1" applyBorder="1" applyAlignment="1">
      <alignment horizontal="center" vertical="center" wrapText="1" readingOrder="2"/>
    </xf>
    <xf numFmtId="164" fontId="6" fillId="2" borderId="3" xfId="0" applyNumberFormat="1" applyFont="1" applyFill="1" applyBorder="1" applyAlignment="1">
      <alignment horizontal="center" vertical="center" wrapText="1" readingOrder="2"/>
    </xf>
    <xf numFmtId="0" fontId="7" fillId="3" borderId="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center" vertical="center" wrapText="1" readingOrder="2"/>
    </xf>
    <xf numFmtId="0" fontId="2" fillId="4" borderId="0" xfId="0" applyFont="1" applyFill="1" applyBorder="1" applyAlignment="1">
      <alignment horizontal="center" vertical="center" wrapText="1" readingOrder="2"/>
    </xf>
    <xf numFmtId="0" fontId="2" fillId="4" borderId="3" xfId="0" applyFont="1" applyFill="1" applyBorder="1" applyAlignment="1">
      <alignment horizontal="center" vertical="center" wrapText="1" readingOrder="2"/>
    </xf>
    <xf numFmtId="0" fontId="9" fillId="0" borderId="2" xfId="0" applyFont="1" applyFill="1" applyBorder="1" applyAlignment="1">
      <alignment horizontal="center" vertical="center" wrapText="1" readingOrder="2"/>
    </xf>
    <xf numFmtId="0" fontId="9" fillId="0" borderId="0" xfId="0" applyFont="1" applyFill="1" applyBorder="1" applyAlignment="1">
      <alignment horizontal="center" vertical="center" wrapText="1" readingOrder="2"/>
    </xf>
    <xf numFmtId="0" fontId="9" fillId="0" borderId="3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 wrapText="1" readingOrder="2"/>
    </xf>
    <xf numFmtId="0" fontId="3" fillId="4" borderId="1" xfId="0" applyFont="1" applyFill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 readingOrder="2"/>
    </xf>
    <xf numFmtId="0" fontId="1" fillId="4" borderId="5" xfId="0" applyFont="1" applyFill="1" applyBorder="1" applyAlignment="1">
      <alignment horizontal="center" vertical="center" wrapText="1" readingOrder="2"/>
    </xf>
    <xf numFmtId="0" fontId="1" fillId="4" borderId="3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right" vertical="center" wrapText="1" readingOrder="2"/>
    </xf>
    <xf numFmtId="0" fontId="7" fillId="3" borderId="1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 vertical="center" wrapText="1" readingOrder="2"/>
    </xf>
    <xf numFmtId="0" fontId="2" fillId="4" borderId="0" xfId="0" applyFont="1" applyFill="1" applyBorder="1" applyAlignment="1">
      <alignment horizontal="right" vertical="center" wrapText="1" readingOrder="2"/>
    </xf>
    <xf numFmtId="0" fontId="2" fillId="4" borderId="3" xfId="0" applyFont="1" applyFill="1" applyBorder="1" applyAlignment="1">
      <alignment horizontal="right" vertical="center" wrapText="1" readingOrder="2"/>
    </xf>
    <xf numFmtId="0" fontId="4" fillId="0" borderId="0" xfId="0" applyFont="1" applyFill="1" applyBorder="1" applyAlignment="1">
      <alignment horizontal="right" vertical="center" wrapText="1" readingOrder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Normal="100" workbookViewId="0">
      <selection activeCell="G6" sqref="G6:H6"/>
    </sheetView>
  </sheetViews>
  <sheetFormatPr defaultRowHeight="15"/>
  <cols>
    <col min="1" max="1" width="13.85546875" customWidth="1"/>
    <col min="2" max="2" width="17.140625" customWidth="1"/>
    <col min="3" max="3" width="16.28515625" customWidth="1"/>
    <col min="4" max="4" width="11.42578125" style="2" bestFit="1" customWidth="1"/>
    <col min="5" max="5" width="16" customWidth="1"/>
    <col min="6" max="6" width="16.42578125" customWidth="1"/>
    <col min="7" max="7" width="33.42578125" customWidth="1"/>
    <col min="8" max="8" width="20.7109375" customWidth="1"/>
  </cols>
  <sheetData>
    <row r="1" spans="1:8" ht="45.75" customHeight="1">
      <c r="A1" s="53" t="s">
        <v>72</v>
      </c>
      <c r="B1" s="53"/>
      <c r="C1" s="53"/>
      <c r="D1" s="53"/>
      <c r="E1" s="53"/>
      <c r="F1" s="53"/>
      <c r="G1" s="53"/>
      <c r="H1" s="53"/>
    </row>
    <row r="2" spans="1:8" ht="45.75" customHeight="1" thickBot="1">
      <c r="A2" s="54" t="s">
        <v>2</v>
      </c>
      <c r="B2" s="54"/>
      <c r="C2" s="54"/>
      <c r="D2" s="54" t="s">
        <v>1</v>
      </c>
      <c r="E2" s="54"/>
      <c r="F2" s="54"/>
      <c r="G2" s="55" t="s">
        <v>73</v>
      </c>
      <c r="H2" s="55"/>
    </row>
    <row r="3" spans="1:8" ht="55.5" customHeight="1" thickBot="1">
      <c r="A3" s="9" t="s">
        <v>0</v>
      </c>
      <c r="B3" s="1" t="s">
        <v>44</v>
      </c>
      <c r="C3" s="1" t="s">
        <v>40</v>
      </c>
      <c r="D3" s="9" t="s">
        <v>0</v>
      </c>
      <c r="E3" s="1" t="s">
        <v>44</v>
      </c>
      <c r="F3" s="1" t="s">
        <v>40</v>
      </c>
      <c r="G3" s="56"/>
      <c r="H3" s="56"/>
    </row>
    <row r="4" spans="1:8" ht="15.75" thickBot="1">
      <c r="A4" s="23" t="s">
        <v>7</v>
      </c>
      <c r="B4" s="3">
        <v>24</v>
      </c>
      <c r="C4" s="3">
        <v>24</v>
      </c>
      <c r="D4" s="18">
        <v>0.13</v>
      </c>
      <c r="E4" s="3">
        <v>26</v>
      </c>
      <c r="F4" s="3">
        <v>23</v>
      </c>
      <c r="G4" s="51" t="s">
        <v>3</v>
      </c>
      <c r="H4" s="51"/>
    </row>
    <row r="5" spans="1:8" ht="16.5" customHeight="1" thickBot="1">
      <c r="A5" s="21" t="s">
        <v>68</v>
      </c>
      <c r="B5" s="4">
        <v>25</v>
      </c>
      <c r="C5" s="4">
        <v>28</v>
      </c>
      <c r="D5" s="19">
        <v>4.4999999999999998E-2</v>
      </c>
      <c r="E5" s="4">
        <v>70</v>
      </c>
      <c r="F5" s="4">
        <v>67</v>
      </c>
      <c r="G5" s="51" t="s">
        <v>4</v>
      </c>
      <c r="H5" s="51"/>
    </row>
    <row r="6" spans="1:8" ht="15.75" thickBot="1">
      <c r="A6" s="21">
        <v>4.7E-2</v>
      </c>
      <c r="B6" s="4">
        <v>220</v>
      </c>
      <c r="C6" s="4">
        <v>210</v>
      </c>
      <c r="D6" s="10">
        <v>0.11</v>
      </c>
      <c r="E6" s="4">
        <v>499</v>
      </c>
      <c r="F6" s="4">
        <v>450</v>
      </c>
      <c r="G6" s="51" t="s">
        <v>31</v>
      </c>
      <c r="H6" s="51"/>
    </row>
    <row r="7" spans="1:8" ht="15.75" thickBot="1">
      <c r="A7" s="21">
        <v>0.20599999999999999</v>
      </c>
      <c r="B7" s="4">
        <v>41</v>
      </c>
      <c r="C7" s="4">
        <v>34</v>
      </c>
      <c r="D7" s="20" t="s">
        <v>70</v>
      </c>
      <c r="E7" s="4">
        <v>214</v>
      </c>
      <c r="F7" s="4">
        <v>222</v>
      </c>
      <c r="G7" s="51" t="s">
        <v>32</v>
      </c>
      <c r="H7" s="51"/>
    </row>
    <row r="8" spans="1:8" ht="15.75" thickBot="1">
      <c r="A8" s="38">
        <v>0.45</v>
      </c>
      <c r="B8" s="4">
        <v>29</v>
      </c>
      <c r="C8" s="4">
        <v>20</v>
      </c>
      <c r="D8" s="35">
        <v>0.45</v>
      </c>
      <c r="E8" s="4">
        <v>77</v>
      </c>
      <c r="F8" s="4">
        <v>53</v>
      </c>
      <c r="G8" s="51" t="s">
        <v>5</v>
      </c>
      <c r="H8" s="51"/>
    </row>
    <row r="9" spans="1:8" ht="15.75" thickBot="1">
      <c r="A9" s="28">
        <v>0.27300000000000002</v>
      </c>
      <c r="B9" s="4">
        <v>9</v>
      </c>
      <c r="C9" s="4">
        <v>11</v>
      </c>
      <c r="D9" s="10">
        <v>0.03</v>
      </c>
      <c r="E9" s="4">
        <v>101</v>
      </c>
      <c r="F9" s="4">
        <v>98</v>
      </c>
      <c r="G9" s="51" t="s">
        <v>6</v>
      </c>
      <c r="H9" s="51"/>
    </row>
    <row r="10" spans="1:8" ht="33" customHeight="1" thickBot="1">
      <c r="A10" s="50" t="s">
        <v>8</v>
      </c>
      <c r="B10" s="50"/>
      <c r="C10" s="50"/>
      <c r="D10" s="50"/>
      <c r="E10" s="50"/>
      <c r="F10" s="50"/>
      <c r="G10" s="50"/>
      <c r="H10" s="50"/>
    </row>
    <row r="11" spans="1:8" ht="15.75" thickBot="1">
      <c r="A11" s="36" t="s">
        <v>62</v>
      </c>
      <c r="B11" s="7">
        <v>12</v>
      </c>
      <c r="C11" s="7">
        <v>17</v>
      </c>
      <c r="D11" s="25" t="s">
        <v>69</v>
      </c>
      <c r="E11" s="7">
        <v>32</v>
      </c>
      <c r="F11" s="7">
        <v>43</v>
      </c>
      <c r="G11" s="51" t="s">
        <v>9</v>
      </c>
      <c r="H11" s="51"/>
    </row>
    <row r="12" spans="1:8" ht="16.5" customHeight="1" thickBot="1">
      <c r="A12" s="27" t="s">
        <v>7</v>
      </c>
      <c r="B12" s="8" t="s">
        <v>7</v>
      </c>
      <c r="C12" s="8" t="s">
        <v>7</v>
      </c>
      <c r="D12" s="24">
        <v>0.75</v>
      </c>
      <c r="E12" s="8">
        <v>7</v>
      </c>
      <c r="F12" s="8">
        <v>4</v>
      </c>
      <c r="G12" s="51" t="s">
        <v>10</v>
      </c>
      <c r="H12" s="51"/>
    </row>
    <row r="13" spans="1:8" ht="16.5" customHeight="1" thickBot="1">
      <c r="A13" s="41">
        <v>2</v>
      </c>
      <c r="B13" s="8">
        <v>2</v>
      </c>
      <c r="C13" s="8" t="s">
        <v>7</v>
      </c>
      <c r="D13" s="5">
        <v>33</v>
      </c>
      <c r="E13" s="8">
        <v>16</v>
      </c>
      <c r="F13" s="8">
        <v>12</v>
      </c>
      <c r="G13" s="51" t="s">
        <v>11</v>
      </c>
      <c r="H13" s="51"/>
    </row>
    <row r="14" spans="1:8" ht="16.5" customHeight="1" thickBot="1">
      <c r="A14" s="41">
        <v>1</v>
      </c>
      <c r="B14" s="8">
        <v>2</v>
      </c>
      <c r="C14" s="8">
        <v>1</v>
      </c>
      <c r="D14" s="24">
        <v>1.66</v>
      </c>
      <c r="E14" s="8">
        <v>8</v>
      </c>
      <c r="F14" s="8">
        <v>3</v>
      </c>
      <c r="G14" s="51" t="s">
        <v>12</v>
      </c>
      <c r="H14" s="51"/>
    </row>
    <row r="15" spans="1:8" ht="41.25" customHeight="1" thickBot="1">
      <c r="A15" s="42" t="s">
        <v>71</v>
      </c>
      <c r="B15" s="6">
        <v>16</v>
      </c>
      <c r="C15" s="6">
        <v>17</v>
      </c>
      <c r="D15" s="26">
        <v>1.6E-2</v>
      </c>
      <c r="E15" s="6">
        <f>SUM(E11:E14)</f>
        <v>63</v>
      </c>
      <c r="F15" s="6">
        <v>62</v>
      </c>
      <c r="G15" s="52" t="s">
        <v>13</v>
      </c>
      <c r="H15" s="52"/>
    </row>
    <row r="16" spans="1:8" ht="18.75" thickBot="1">
      <c r="A16" s="50" t="s">
        <v>14</v>
      </c>
      <c r="B16" s="50"/>
      <c r="C16" s="50"/>
      <c r="D16" s="50"/>
      <c r="E16" s="50"/>
      <c r="F16" s="50"/>
      <c r="G16" s="50"/>
      <c r="H16" s="50"/>
    </row>
    <row r="17" spans="1:8" ht="15.75" thickBot="1">
      <c r="A17" s="22">
        <v>0.38</v>
      </c>
      <c r="B17" s="7">
        <v>72</v>
      </c>
      <c r="C17" s="7">
        <v>53</v>
      </c>
      <c r="D17" s="32">
        <v>0.44</v>
      </c>
      <c r="E17" s="7">
        <v>131</v>
      </c>
      <c r="F17" s="7">
        <v>91</v>
      </c>
      <c r="G17" s="51" t="s">
        <v>9</v>
      </c>
      <c r="H17" s="51"/>
    </row>
    <row r="18" spans="1:8" ht="15.75" customHeight="1" thickBot="1">
      <c r="A18" s="23">
        <v>1</v>
      </c>
      <c r="B18" s="8">
        <v>1</v>
      </c>
      <c r="C18" s="8" t="s">
        <v>7</v>
      </c>
      <c r="D18" s="21" t="s">
        <v>68</v>
      </c>
      <c r="E18" s="8">
        <v>25</v>
      </c>
      <c r="F18" s="8">
        <v>28</v>
      </c>
      <c r="G18" s="51" t="s">
        <v>10</v>
      </c>
      <c r="H18" s="51"/>
    </row>
    <row r="19" spans="1:8" ht="15.75" thickBot="1">
      <c r="A19" s="11">
        <v>3</v>
      </c>
      <c r="B19" s="8">
        <v>3</v>
      </c>
      <c r="C19" s="8" t="s">
        <v>7</v>
      </c>
      <c r="D19" s="38">
        <v>0.3</v>
      </c>
      <c r="E19" s="8">
        <v>39</v>
      </c>
      <c r="F19" s="8">
        <v>30</v>
      </c>
      <c r="G19" s="51" t="s">
        <v>11</v>
      </c>
      <c r="H19" s="51"/>
    </row>
    <row r="20" spans="1:8" ht="15.75" thickBot="1">
      <c r="A20" s="11">
        <v>5</v>
      </c>
      <c r="B20" s="8">
        <v>6</v>
      </c>
      <c r="C20" s="8">
        <v>1</v>
      </c>
      <c r="D20" s="21">
        <v>0.40600000000000003</v>
      </c>
      <c r="E20" s="8">
        <v>45</v>
      </c>
      <c r="F20" s="8">
        <v>32</v>
      </c>
      <c r="G20" s="51" t="s">
        <v>12</v>
      </c>
      <c r="H20" s="51"/>
    </row>
    <row r="21" spans="1:8" ht="21" thickBot="1">
      <c r="A21" s="31">
        <v>0.54700000000000004</v>
      </c>
      <c r="B21" s="6">
        <f>SUM(B17:B20)</f>
        <v>82</v>
      </c>
      <c r="C21" s="6">
        <v>53</v>
      </c>
      <c r="D21" s="31">
        <v>0.32600000000000001</v>
      </c>
      <c r="E21" s="6">
        <f>SUM(E17:E20)</f>
        <v>240</v>
      </c>
      <c r="F21" s="6">
        <f>SUM(F17:F20)</f>
        <v>181</v>
      </c>
      <c r="G21" s="52" t="s">
        <v>13</v>
      </c>
      <c r="H21" s="52"/>
    </row>
    <row r="22" spans="1:8" ht="18.75" thickBot="1">
      <c r="A22" s="50" t="s">
        <v>15</v>
      </c>
      <c r="B22" s="50"/>
      <c r="C22" s="50"/>
      <c r="D22" s="50"/>
      <c r="E22" s="50"/>
      <c r="F22" s="50"/>
      <c r="G22" s="50"/>
      <c r="H22" s="50"/>
    </row>
    <row r="23" spans="1:8" ht="15.75" thickBot="1">
      <c r="A23" s="29">
        <v>0.3</v>
      </c>
      <c r="B23" s="7">
        <v>13</v>
      </c>
      <c r="C23" s="7">
        <v>10</v>
      </c>
      <c r="D23" s="32">
        <v>0.6</v>
      </c>
      <c r="E23" s="7">
        <v>24</v>
      </c>
      <c r="F23" s="7">
        <v>16</v>
      </c>
      <c r="G23" s="51" t="s">
        <v>9</v>
      </c>
      <c r="H23" s="51"/>
    </row>
    <row r="24" spans="1:8" ht="15.75" thickBot="1">
      <c r="A24" s="23" t="s">
        <v>7</v>
      </c>
      <c r="B24" s="8">
        <v>1</v>
      </c>
      <c r="C24" s="8">
        <v>1</v>
      </c>
      <c r="D24" s="11" t="s">
        <v>42</v>
      </c>
      <c r="E24" s="8">
        <v>12</v>
      </c>
      <c r="F24" s="8">
        <v>18</v>
      </c>
      <c r="G24" s="51" t="s">
        <v>10</v>
      </c>
      <c r="H24" s="51"/>
    </row>
    <row r="25" spans="1:8" ht="15.75" thickBot="1">
      <c r="A25" s="23">
        <v>0.5</v>
      </c>
      <c r="B25" s="8">
        <v>3</v>
      </c>
      <c r="C25" s="8">
        <v>2</v>
      </c>
      <c r="D25" s="28" t="s">
        <v>67</v>
      </c>
      <c r="E25" s="8">
        <v>11</v>
      </c>
      <c r="F25" s="8">
        <v>22</v>
      </c>
      <c r="G25" s="51" t="s">
        <v>11</v>
      </c>
      <c r="H25" s="51"/>
    </row>
    <row r="26" spans="1:8" ht="15.75" thickBot="1">
      <c r="A26" s="23" t="s">
        <v>7</v>
      </c>
      <c r="B26" s="8">
        <v>1</v>
      </c>
      <c r="C26" s="8">
        <v>1</v>
      </c>
      <c r="D26" s="11" t="s">
        <v>42</v>
      </c>
      <c r="E26" s="8">
        <v>8</v>
      </c>
      <c r="F26" s="8">
        <v>9</v>
      </c>
      <c r="G26" s="51" t="s">
        <v>12</v>
      </c>
      <c r="H26" s="51"/>
    </row>
    <row r="27" spans="1:8" ht="21" thickBot="1">
      <c r="A27" s="33">
        <v>0.28499999999999998</v>
      </c>
      <c r="B27" s="6">
        <f>SUM(B23:B26)</f>
        <v>18</v>
      </c>
      <c r="C27" s="6">
        <v>14</v>
      </c>
      <c r="D27" s="33" t="s">
        <v>66</v>
      </c>
      <c r="E27" s="6">
        <v>43</v>
      </c>
      <c r="F27" s="6">
        <v>75</v>
      </c>
      <c r="G27" s="52" t="s">
        <v>13</v>
      </c>
      <c r="H27" s="52"/>
    </row>
    <row r="28" spans="1:8" ht="18.75" thickBot="1">
      <c r="A28" s="43" t="s">
        <v>45</v>
      </c>
      <c r="B28" s="43"/>
      <c r="C28" s="43"/>
      <c r="D28" s="43"/>
      <c r="E28" s="43"/>
      <c r="F28" s="43"/>
      <c r="G28" s="43"/>
      <c r="H28" s="43"/>
    </row>
    <row r="29" spans="1:8" ht="15.75" thickBot="1">
      <c r="A29" s="23" t="s">
        <v>7</v>
      </c>
      <c r="B29" s="4" t="s">
        <v>7</v>
      </c>
      <c r="C29" s="4" t="s">
        <v>7</v>
      </c>
      <c r="D29" s="21" t="s">
        <v>46</v>
      </c>
      <c r="E29" s="8">
        <v>150.5</v>
      </c>
      <c r="F29" s="8">
        <v>184</v>
      </c>
      <c r="G29" s="51" t="s">
        <v>33</v>
      </c>
      <c r="H29" s="51"/>
    </row>
    <row r="30" spans="1:8" ht="31.5" customHeight="1" thickBot="1">
      <c r="A30" s="23" t="s">
        <v>47</v>
      </c>
      <c r="B30" s="4">
        <v>772</v>
      </c>
      <c r="C30" s="4">
        <v>877</v>
      </c>
      <c r="D30" s="11">
        <v>0.61</v>
      </c>
      <c r="E30" s="8">
        <v>2702</v>
      </c>
      <c r="F30" s="8">
        <v>1678</v>
      </c>
      <c r="G30" s="51" t="s">
        <v>34</v>
      </c>
      <c r="H30" s="51"/>
    </row>
    <row r="31" spans="1:8" ht="15.75" thickBot="1">
      <c r="A31" s="21">
        <v>8.8999999999999996E-2</v>
      </c>
      <c r="B31" s="4">
        <v>2245</v>
      </c>
      <c r="C31" s="4">
        <v>2063</v>
      </c>
      <c r="D31" s="11" t="s">
        <v>41</v>
      </c>
      <c r="E31" s="8">
        <v>5797</v>
      </c>
      <c r="F31" s="8">
        <v>5916</v>
      </c>
      <c r="G31" s="51" t="s">
        <v>16</v>
      </c>
      <c r="H31" s="51"/>
    </row>
    <row r="32" spans="1:8" ht="22.5" customHeight="1" thickBot="1">
      <c r="A32" s="43" t="s">
        <v>17</v>
      </c>
      <c r="B32" s="43"/>
      <c r="C32" s="43"/>
      <c r="D32" s="43"/>
      <c r="E32" s="43"/>
      <c r="F32" s="43"/>
      <c r="G32" s="43"/>
      <c r="H32" s="43"/>
    </row>
    <row r="33" spans="1:8" ht="15.75" thickBot="1">
      <c r="A33" s="22">
        <v>0.02</v>
      </c>
      <c r="B33" s="3">
        <v>2723</v>
      </c>
      <c r="C33" s="3">
        <v>2671</v>
      </c>
      <c r="D33" s="12" t="s">
        <v>7</v>
      </c>
      <c r="E33" s="7">
        <v>12648</v>
      </c>
      <c r="F33" s="7">
        <v>12648</v>
      </c>
      <c r="G33" s="13" t="s">
        <v>19</v>
      </c>
      <c r="H33" s="44" t="s">
        <v>18</v>
      </c>
    </row>
    <row r="34" spans="1:8" ht="15.75" thickBot="1">
      <c r="A34" s="12" t="s">
        <v>7</v>
      </c>
      <c r="B34" s="4">
        <v>318</v>
      </c>
      <c r="C34" s="4">
        <v>318</v>
      </c>
      <c r="D34" s="12" t="s">
        <v>7</v>
      </c>
      <c r="E34" s="8">
        <v>0</v>
      </c>
      <c r="F34" s="8">
        <v>0</v>
      </c>
      <c r="G34" s="13" t="s">
        <v>20</v>
      </c>
      <c r="H34" s="46"/>
    </row>
    <row r="35" spans="1:8" ht="15.75" thickBot="1">
      <c r="A35" s="47" t="s">
        <v>35</v>
      </c>
      <c r="B35" s="47"/>
      <c r="C35" s="47"/>
      <c r="D35" s="12" t="s">
        <v>7</v>
      </c>
      <c r="E35" s="8">
        <v>33</v>
      </c>
      <c r="F35" s="8">
        <v>33</v>
      </c>
      <c r="G35" s="34" t="s">
        <v>59</v>
      </c>
      <c r="H35" s="44" t="s">
        <v>21</v>
      </c>
    </row>
    <row r="36" spans="1:8" ht="15.75" customHeight="1" thickBot="1">
      <c r="A36" s="48"/>
      <c r="B36" s="48"/>
      <c r="C36" s="48"/>
      <c r="D36" s="12" t="s">
        <v>7</v>
      </c>
      <c r="E36" s="8">
        <v>18553</v>
      </c>
      <c r="F36" s="8">
        <v>18553</v>
      </c>
      <c r="G36" s="13" t="s">
        <v>19</v>
      </c>
      <c r="H36" s="45"/>
    </row>
    <row r="37" spans="1:8" ht="15.75" thickBot="1">
      <c r="A37" s="49"/>
      <c r="B37" s="49"/>
      <c r="C37" s="49"/>
      <c r="D37" s="28" t="s">
        <v>60</v>
      </c>
      <c r="E37" s="8">
        <v>10595</v>
      </c>
      <c r="F37" s="8">
        <v>10646</v>
      </c>
      <c r="G37" s="13" t="s">
        <v>20</v>
      </c>
      <c r="H37" s="46"/>
    </row>
    <row r="38" spans="1:8" ht="33" customHeight="1" thickBot="1">
      <c r="A38" s="57" t="s">
        <v>22</v>
      </c>
      <c r="B38" s="57"/>
      <c r="C38" s="57"/>
      <c r="D38" s="57"/>
      <c r="E38" s="57"/>
      <c r="F38" s="57"/>
      <c r="G38" s="57"/>
      <c r="H38" s="57"/>
    </row>
    <row r="39" spans="1:8" ht="15.75" thickBot="1">
      <c r="A39" s="4" t="s">
        <v>7</v>
      </c>
      <c r="B39" s="4">
        <v>22</v>
      </c>
      <c r="C39" s="4">
        <v>22</v>
      </c>
      <c r="D39" s="21">
        <v>6.3E-2</v>
      </c>
      <c r="E39" s="4">
        <v>17</v>
      </c>
      <c r="F39" s="4">
        <v>16</v>
      </c>
      <c r="G39" s="39" t="s">
        <v>37</v>
      </c>
      <c r="H39" s="44" t="s">
        <v>48</v>
      </c>
    </row>
    <row r="40" spans="1:8" ht="15.75" thickBot="1">
      <c r="A40" s="4">
        <v>47.8</v>
      </c>
      <c r="B40" s="4">
        <v>34</v>
      </c>
      <c r="C40" s="4">
        <v>23</v>
      </c>
      <c r="D40" s="21">
        <v>0.17399999999999999</v>
      </c>
      <c r="E40" s="4">
        <v>223</v>
      </c>
      <c r="F40" s="4">
        <v>190</v>
      </c>
      <c r="G40" s="34" t="s">
        <v>49</v>
      </c>
      <c r="H40" s="45"/>
    </row>
    <row r="41" spans="1:8" ht="15.75" thickBot="1">
      <c r="A41" s="4">
        <v>147.80000000000001</v>
      </c>
      <c r="B41" s="4">
        <v>57</v>
      </c>
      <c r="C41" s="4">
        <v>23</v>
      </c>
      <c r="D41" s="21" t="s">
        <v>56</v>
      </c>
      <c r="E41" s="4">
        <v>611</v>
      </c>
      <c r="F41" s="4">
        <v>682</v>
      </c>
      <c r="G41" s="34" t="s">
        <v>50</v>
      </c>
      <c r="H41" s="45"/>
    </row>
    <row r="42" spans="1:8" ht="15.75" thickBot="1">
      <c r="A42" s="4" t="s">
        <v>7</v>
      </c>
      <c r="B42" s="4">
        <v>23</v>
      </c>
      <c r="C42" s="4"/>
      <c r="D42" s="11">
        <v>0.23</v>
      </c>
      <c r="E42" s="4">
        <v>197</v>
      </c>
      <c r="F42" s="4">
        <v>160</v>
      </c>
      <c r="G42" s="34" t="s">
        <v>51</v>
      </c>
      <c r="H42" s="46"/>
    </row>
    <row r="43" spans="1:8" ht="24" customHeight="1" thickBot="1">
      <c r="A43" s="4" t="s">
        <v>7</v>
      </c>
      <c r="B43" s="4">
        <v>22</v>
      </c>
      <c r="C43" s="4">
        <v>22</v>
      </c>
      <c r="D43" s="21">
        <v>0.14299999999999999</v>
      </c>
      <c r="E43" s="4">
        <v>16</v>
      </c>
      <c r="F43" s="4">
        <v>14</v>
      </c>
      <c r="G43" s="39" t="s">
        <v>37</v>
      </c>
      <c r="H43" s="44" t="s">
        <v>54</v>
      </c>
    </row>
    <row r="44" spans="1:8" ht="29.25" customHeight="1" thickBot="1">
      <c r="A44" s="4">
        <v>5</v>
      </c>
      <c r="B44" s="4">
        <v>20</v>
      </c>
      <c r="C44" s="4">
        <v>19</v>
      </c>
      <c r="D44" s="21">
        <v>2.1999999999999999E-2</v>
      </c>
      <c r="E44" s="4">
        <v>373</v>
      </c>
      <c r="F44" s="4">
        <v>365</v>
      </c>
      <c r="G44" s="34" t="s">
        <v>52</v>
      </c>
      <c r="H44" s="46"/>
    </row>
    <row r="45" spans="1:8" ht="15" customHeight="1" thickBot="1">
      <c r="A45" s="4" t="s">
        <v>7</v>
      </c>
      <c r="B45" s="4">
        <v>22</v>
      </c>
      <c r="C45" s="4">
        <v>22</v>
      </c>
      <c r="D45" s="23">
        <v>0.13</v>
      </c>
      <c r="E45" s="4">
        <v>26</v>
      </c>
      <c r="F45" s="4">
        <v>23</v>
      </c>
      <c r="G45" s="39" t="s">
        <v>37</v>
      </c>
      <c r="H45" s="44" t="s">
        <v>55</v>
      </c>
    </row>
    <row r="46" spans="1:8" ht="15.75" thickBot="1">
      <c r="A46" s="37">
        <v>1.6E-2</v>
      </c>
      <c r="B46" s="4">
        <v>508</v>
      </c>
      <c r="C46" s="4">
        <v>500</v>
      </c>
      <c r="D46" s="11">
        <v>0.64</v>
      </c>
      <c r="E46" s="4">
        <v>1485</v>
      </c>
      <c r="F46" s="4">
        <v>905</v>
      </c>
      <c r="G46" s="39" t="s">
        <v>53</v>
      </c>
      <c r="H46" s="45"/>
    </row>
    <row r="47" spans="1:8" ht="15" customHeight="1" thickBot="1">
      <c r="A47" s="4" t="s">
        <v>58</v>
      </c>
      <c r="B47" s="4">
        <v>422</v>
      </c>
      <c r="C47" s="4">
        <v>425</v>
      </c>
      <c r="D47" s="21" t="s">
        <v>57</v>
      </c>
      <c r="E47" s="4">
        <v>733</v>
      </c>
      <c r="F47" s="4">
        <v>742</v>
      </c>
      <c r="G47" s="39" t="s">
        <v>52</v>
      </c>
      <c r="H47" s="46"/>
    </row>
    <row r="48" spans="1:8" ht="19.5" customHeight="1" thickBot="1">
      <c r="A48" s="58" t="s">
        <v>23</v>
      </c>
      <c r="B48" s="58"/>
      <c r="C48" s="58"/>
      <c r="D48" s="58"/>
      <c r="E48" s="58"/>
      <c r="F48" s="58"/>
      <c r="G48" s="58"/>
      <c r="H48" s="58"/>
    </row>
    <row r="49" spans="1:8" ht="19.5" customHeight="1" thickBot="1">
      <c r="A49" s="15" t="s">
        <v>62</v>
      </c>
      <c r="B49" s="14">
        <v>3</v>
      </c>
      <c r="C49" s="14">
        <v>4</v>
      </c>
      <c r="D49" s="15">
        <v>2.5</v>
      </c>
      <c r="E49" s="14">
        <v>7</v>
      </c>
      <c r="F49" s="14">
        <v>2</v>
      </c>
      <c r="G49" s="17" t="s">
        <v>37</v>
      </c>
      <c r="H49" s="59" t="s">
        <v>38</v>
      </c>
    </row>
    <row r="50" spans="1:8" ht="19.5" customHeight="1" thickBot="1">
      <c r="A50" s="15" t="s">
        <v>63</v>
      </c>
      <c r="B50" s="14">
        <v>44</v>
      </c>
      <c r="C50" s="14">
        <v>63</v>
      </c>
      <c r="D50" s="15">
        <v>2.14</v>
      </c>
      <c r="E50" s="14">
        <v>110</v>
      </c>
      <c r="F50" s="14">
        <v>36</v>
      </c>
      <c r="G50" s="17" t="s">
        <v>25</v>
      </c>
      <c r="H50" s="60"/>
    </row>
    <row r="51" spans="1:8" ht="19.5" customHeight="1" thickBot="1">
      <c r="A51" s="15" t="s">
        <v>64</v>
      </c>
      <c r="B51" s="14">
        <v>12</v>
      </c>
      <c r="C51" s="14">
        <v>28</v>
      </c>
      <c r="D51" s="18" t="s">
        <v>7</v>
      </c>
      <c r="E51" s="14">
        <v>34</v>
      </c>
      <c r="F51" s="14" t="s">
        <v>7</v>
      </c>
      <c r="G51" s="17" t="s">
        <v>36</v>
      </c>
      <c r="H51" s="61"/>
    </row>
    <row r="52" spans="1:8" ht="15.75" thickBot="1">
      <c r="A52" s="30">
        <v>0.214</v>
      </c>
      <c r="B52" s="3">
        <v>34</v>
      </c>
      <c r="C52" s="3">
        <v>28</v>
      </c>
      <c r="D52" s="18">
        <v>0.15</v>
      </c>
      <c r="E52" s="3">
        <v>115</v>
      </c>
      <c r="F52" s="3">
        <v>100</v>
      </c>
      <c r="G52" s="13" t="s">
        <v>24</v>
      </c>
      <c r="H52" s="44" t="s">
        <v>26</v>
      </c>
    </row>
    <row r="53" spans="1:8" ht="15.75" thickBot="1">
      <c r="A53" s="28">
        <v>7.2999999999999995E-2</v>
      </c>
      <c r="B53" s="4">
        <v>265</v>
      </c>
      <c r="C53" s="4">
        <v>247</v>
      </c>
      <c r="D53" s="10">
        <v>0.09</v>
      </c>
      <c r="E53" s="4">
        <v>540</v>
      </c>
      <c r="F53" s="4">
        <v>496</v>
      </c>
      <c r="G53" s="13" t="s">
        <v>25</v>
      </c>
      <c r="H53" s="46"/>
    </row>
    <row r="54" spans="1:8" ht="15.75" thickBot="1">
      <c r="A54" s="23">
        <v>0.08</v>
      </c>
      <c r="B54" s="4">
        <v>40</v>
      </c>
      <c r="C54" s="4">
        <v>37</v>
      </c>
      <c r="D54" s="10"/>
      <c r="E54" s="4">
        <v>24</v>
      </c>
      <c r="F54" s="4">
        <v>24</v>
      </c>
      <c r="G54" s="13" t="s">
        <v>24</v>
      </c>
      <c r="H54" s="44" t="s">
        <v>27</v>
      </c>
    </row>
    <row r="55" spans="1:8" ht="15.75" thickBot="1">
      <c r="A55" s="28">
        <v>6.7000000000000004E-2</v>
      </c>
      <c r="B55" s="4">
        <v>760</v>
      </c>
      <c r="C55" s="4">
        <v>712</v>
      </c>
      <c r="D55" s="10">
        <v>0.36</v>
      </c>
      <c r="E55" s="4">
        <v>661</v>
      </c>
      <c r="F55" s="4">
        <v>486</v>
      </c>
      <c r="G55" s="13" t="s">
        <v>25</v>
      </c>
      <c r="H55" s="46"/>
    </row>
    <row r="56" spans="1:8" ht="21.75" customHeight="1" thickBot="1">
      <c r="A56" s="47" t="s">
        <v>35</v>
      </c>
      <c r="B56" s="47"/>
      <c r="C56" s="47"/>
      <c r="D56" s="10">
        <v>0.52</v>
      </c>
      <c r="E56" s="4">
        <v>101624</v>
      </c>
      <c r="F56" s="4">
        <v>66898</v>
      </c>
      <c r="G56" s="13" t="s">
        <v>24</v>
      </c>
      <c r="H56" s="44" t="s">
        <v>29</v>
      </c>
    </row>
    <row r="57" spans="1:8" ht="19.5" customHeight="1" thickBot="1">
      <c r="A57" s="49"/>
      <c r="B57" s="49"/>
      <c r="C57" s="49"/>
      <c r="D57" s="10">
        <v>0.36</v>
      </c>
      <c r="E57" s="4">
        <v>14275</v>
      </c>
      <c r="F57" s="4">
        <v>10469</v>
      </c>
      <c r="G57" s="13" t="s">
        <v>25</v>
      </c>
      <c r="H57" s="46"/>
    </row>
    <row r="58" spans="1:8" ht="15" customHeight="1" thickBot="1">
      <c r="A58" s="23" t="s">
        <v>65</v>
      </c>
      <c r="B58" s="4">
        <v>240</v>
      </c>
      <c r="C58" s="4">
        <v>470</v>
      </c>
      <c r="D58" s="40">
        <v>0.23499999999999999</v>
      </c>
      <c r="E58" s="4">
        <v>510</v>
      </c>
      <c r="F58" s="4">
        <v>413</v>
      </c>
      <c r="G58" s="51" t="s">
        <v>28</v>
      </c>
      <c r="H58" s="51"/>
    </row>
    <row r="59" spans="1:8" ht="15" customHeight="1" thickBot="1">
      <c r="A59" s="23">
        <v>0.68</v>
      </c>
      <c r="B59" s="4">
        <v>37</v>
      </c>
      <c r="C59" s="4">
        <v>22</v>
      </c>
      <c r="D59" s="40">
        <v>0.97499999999999998</v>
      </c>
      <c r="E59" s="4">
        <v>156</v>
      </c>
      <c r="F59" s="4">
        <v>79</v>
      </c>
      <c r="G59" s="17" t="s">
        <v>24</v>
      </c>
      <c r="H59" s="44" t="s">
        <v>39</v>
      </c>
    </row>
    <row r="60" spans="1:8" ht="15.75" customHeight="1" thickBot="1">
      <c r="A60" s="23">
        <v>4.4999999999999998E-2</v>
      </c>
      <c r="B60" s="4">
        <v>23</v>
      </c>
      <c r="C60" s="4">
        <v>22</v>
      </c>
      <c r="D60" s="40" t="s">
        <v>61</v>
      </c>
      <c r="E60" s="4">
        <v>47</v>
      </c>
      <c r="F60" s="4">
        <v>57</v>
      </c>
      <c r="G60" s="17" t="s">
        <v>25</v>
      </c>
      <c r="H60" s="46"/>
    </row>
    <row r="61" spans="1:8">
      <c r="G61" s="16" t="s">
        <v>30</v>
      </c>
    </row>
    <row r="62" spans="1:8">
      <c r="F62" s="62" t="s">
        <v>43</v>
      </c>
      <c r="G62" s="62"/>
    </row>
  </sheetData>
  <mergeCells count="49">
    <mergeCell ref="G58:H58"/>
    <mergeCell ref="H59:H60"/>
    <mergeCell ref="F62:G62"/>
    <mergeCell ref="A48:H48"/>
    <mergeCell ref="H52:H53"/>
    <mergeCell ref="H49:H51"/>
    <mergeCell ref="H54:H55"/>
    <mergeCell ref="H56:H57"/>
    <mergeCell ref="A16:H16"/>
    <mergeCell ref="G17:H17"/>
    <mergeCell ref="G21:H21"/>
    <mergeCell ref="G29:H29"/>
    <mergeCell ref="G31:H31"/>
    <mergeCell ref="G18:H18"/>
    <mergeCell ref="G19:H19"/>
    <mergeCell ref="G20:H20"/>
    <mergeCell ref="A22:H22"/>
    <mergeCell ref="G30:H30"/>
    <mergeCell ref="G14:H14"/>
    <mergeCell ref="A1:H1"/>
    <mergeCell ref="A2:C2"/>
    <mergeCell ref="D2:F2"/>
    <mergeCell ref="G2:H3"/>
    <mergeCell ref="G5:H5"/>
    <mergeCell ref="A56:C57"/>
    <mergeCell ref="A10:H10"/>
    <mergeCell ref="G8:H8"/>
    <mergeCell ref="G4:H4"/>
    <mergeCell ref="G9:H9"/>
    <mergeCell ref="G6:H6"/>
    <mergeCell ref="G7:H7"/>
    <mergeCell ref="G11:H11"/>
    <mergeCell ref="G12:H12"/>
    <mergeCell ref="G13:H13"/>
    <mergeCell ref="G27:H27"/>
    <mergeCell ref="G23:H23"/>
    <mergeCell ref="G24:H24"/>
    <mergeCell ref="G25:H25"/>
    <mergeCell ref="G26:H26"/>
    <mergeCell ref="G15:H15"/>
    <mergeCell ref="A28:H28"/>
    <mergeCell ref="H39:H42"/>
    <mergeCell ref="H43:H44"/>
    <mergeCell ref="H45:H47"/>
    <mergeCell ref="H35:H37"/>
    <mergeCell ref="A35:C37"/>
    <mergeCell ref="A32:H32"/>
    <mergeCell ref="H33:H34"/>
    <mergeCell ref="A38:H38"/>
  </mergeCells>
  <pageMargins left="0.7" right="0.7" top="0.75" bottom="0.75" header="0.3" footer="0.3"/>
  <pageSetup scale="79" orientation="landscape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Al-Shahrani, Saeed Ali</dc:creator>
  <cp:lastModifiedBy>AlShahrani, Saeed Ali</cp:lastModifiedBy>
  <cp:lastPrinted>2017-09-10T09:44:29Z</cp:lastPrinted>
  <dcterms:created xsi:type="dcterms:W3CDTF">2016-09-26T10:04:16Z</dcterms:created>
  <dcterms:modified xsi:type="dcterms:W3CDTF">2020-01-07T15:19:52Z</dcterms:modified>
</cp:coreProperties>
</file>